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"/>
    </mc:Choice>
  </mc:AlternateContent>
  <xr:revisionPtr revIDLastSave="0" documentId="13_ncr:1_{EAA50C1E-B96D-4B4E-B74C-DBB96C10AA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_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2" l="1"/>
  <c r="B33" i="2"/>
  <c r="B27" i="2"/>
  <c r="B26" i="2"/>
  <c r="B16" i="2"/>
  <c r="B15" i="2"/>
</calcChain>
</file>

<file path=xl/sharedStrings.xml><?xml version="1.0" encoding="utf-8"?>
<sst xmlns="http://schemas.openxmlformats.org/spreadsheetml/2006/main" count="35" uniqueCount="25">
  <si>
    <t/>
  </si>
  <si>
    <r>
      <rPr>
        <sz val="12"/>
        <rFont val="Calibri"/>
      </rPr>
      <t xml:space="preserve">Ammontare complessivo dei premi stanziati e distribuiti collegati alla </t>
    </r>
    <r>
      <rPr>
        <i/>
        <sz val="12"/>
        <rFont val="Calibri"/>
      </rPr>
      <t>performance</t>
    </r>
  </si>
  <si>
    <t>AMMONTARE COMPLESSIVO</t>
  </si>
  <si>
    <t>Anno</t>
  </si>
  <si>
    <t>Premi stanziati</t>
  </si>
  <si>
    <t>Premi erogati</t>
  </si>
  <si>
    <t>Criteri di assegnazione e datisulla distribuzione – PERSONALE DIRIGENZIALE</t>
  </si>
  <si>
    <t xml:space="preserve">Anno </t>
  </si>
  <si>
    <t>Criteri utilizzati per la 
misurazione e valutazione</t>
  </si>
  <si>
    <t>Premio complessivo 
annuale stanziato</t>
  </si>
  <si>
    <t>Premio complessivo 
annuale erogato</t>
  </si>
  <si>
    <t>Premio mediamente
percepito</t>
  </si>
  <si>
    <t xml:space="preserve">Grado di differenziazione 
nell’utilizzo della premialità </t>
  </si>
  <si>
    <t xml:space="preserve">Premio complessivo 
annuale stanziato </t>
  </si>
  <si>
    <t>Premio mediamente 
percepito</t>
  </si>
  <si>
    <t>Grado di differenziazione 
nell’utilizzo della premialità</t>
  </si>
  <si>
    <t>Obblighi di pubblicazione dei dati relativi alla valutazione della performancee alla distribuzione
dei premi al personale (art. 20, c. 1 e c. 2, d. lgs. n. 33/2013)</t>
  </si>
  <si>
    <t>CRITERI DI ASSEGNAZIONE DEL TRATTAMENTO ACCESSORIO E GRADO DI DIFFERENZIAZIONE DEL PERSONALE DIRIGENZIALE                                                                                                                                                                                                                                                                                                                                                                    N.B.: dati da pubblicare in forma aggregata e da replicare annualmente</t>
  </si>
  <si>
    <t>Criteri di assegnazione e dati sulla distribuzione (ove previsti dai CCNL) – PERSONALE NON DIRIGENZIALE</t>
  </si>
  <si>
    <t>CRITERI DI ASSEGNAZIONE DEL TRATTAMENTO ACCESSORIO E GRADO DI DIFFERENZIAZIONE DEL PERSONALE NON DIRIGENZIALE N.B: dati da pubblicare in forma aggregata e da replicare annualmente</t>
  </si>
  <si>
    <t>Personale incaricato di E.Q.</t>
  </si>
  <si>
    <t>https://commissari.gov.it/media/r2tddvae/all_6b_scheda_valutazioneeq_.pdf</t>
  </si>
  <si>
    <t>https://commissari.gov.it/media/4tadouz4/all_6a_scheda_valutazione_dirigenti.pdf</t>
  </si>
  <si>
    <t>https://commissari.gov.it/media/xcpi1ya5/all_6c1_c2_scheda_valutazione_cat_d_c.pdf</t>
  </si>
  <si>
    <t>Personale non incaricato di E.Q.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</si>
</sst>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.00;[Red]\-[$€-2]\ #,##0.00"/>
  </numFmts>
  <fonts count="10" x14ac:knownFonts="1">
    <font>
      <sz val="11"/>
      <name val="Calibri"/>
      <family val="2"/>
    </font>
    <font>
      <sz val="12"/>
      <color rgb="FF000000"/>
      <name val="Calibri"/>
      <family val="2"/>
    </font>
    <font>
      <sz val="9"/>
      <color rgb="FF000000"/>
      <name val="Calibri"/>
      <family val="2"/>
    </font>
    <font>
      <sz val="12"/>
      <name val="Calibri"/>
    </font>
    <font>
      <i/>
      <sz val="12"/>
      <name val="Calibri"/>
    </font>
    <font>
      <sz val="11"/>
      <name val="Calibri"/>
      <family val="2"/>
    </font>
    <font>
      <sz val="9"/>
      <color theme="0"/>
      <name val="Calibri"/>
      <family val="2"/>
    </font>
    <font>
      <u/>
      <sz val="11"/>
      <color theme="10"/>
      <name val="Calibri"/>
      <family val="2"/>
    </font>
    <font>
      <u/>
      <sz val="9"/>
      <color theme="10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4"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168" fontId="2" fillId="0" borderId="7" xfId="0" applyNumberFormat="1" applyFont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8" fillId="0" borderId="17" xfId="2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168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vertical="center" wrapText="1"/>
    </xf>
    <xf numFmtId="9" fontId="2" fillId="0" borderId="20" xfId="1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9" fontId="2" fillId="0" borderId="27" xfId="1" applyNumberFormat="1" applyFont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issari.gov.it/media/r2tddvae/all_6b_scheda_valutazioneeq_.pdf" TargetMode="External"/><Relationship Id="rId1" Type="http://schemas.openxmlformats.org/officeDocument/2006/relationships/hyperlink" Target="https://commissari.gov.it/media/4tadouz4/all_6a_scheda_valutazione_dirigen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abSelected="1" topLeftCell="A18" workbookViewId="0">
      <selection activeCell="D10" sqref="D10"/>
    </sheetView>
  </sheetViews>
  <sheetFormatPr defaultRowHeight="14.4" x14ac:dyDescent="0.3"/>
  <cols>
    <col min="1" max="1" width="20.6640625" customWidth="1"/>
    <col min="2" max="2" width="67.5546875" customWidth="1"/>
  </cols>
  <sheetData>
    <row r="1" spans="1:2" ht="35.4" customHeight="1" x14ac:dyDescent="0.3">
      <c r="A1" s="16" t="s">
        <v>16</v>
      </c>
      <c r="B1" s="16"/>
    </row>
    <row r="2" spans="1:2" ht="22.2" customHeight="1" x14ac:dyDescent="0.3">
      <c r="A2" s="19" t="s">
        <v>1</v>
      </c>
      <c r="B2" s="19"/>
    </row>
    <row r="3" spans="1:2" ht="22.2" customHeight="1" x14ac:dyDescent="0.3">
      <c r="A3" s="17" t="s">
        <v>2</v>
      </c>
      <c r="B3" s="18"/>
    </row>
    <row r="4" spans="1:2" ht="22.05" customHeight="1" x14ac:dyDescent="0.3">
      <c r="A4" s="2" t="s">
        <v>3</v>
      </c>
      <c r="B4" s="14">
        <v>2025</v>
      </c>
    </row>
    <row r="5" spans="1:2" ht="22.95" customHeight="1" x14ac:dyDescent="0.3">
      <c r="A5" s="2" t="s">
        <v>4</v>
      </c>
      <c r="B5" s="15">
        <v>156332.35</v>
      </c>
    </row>
    <row r="6" spans="1:2" ht="15" customHeight="1" x14ac:dyDescent="0.3">
      <c r="A6" s="2" t="s">
        <v>5</v>
      </c>
      <c r="B6" s="15">
        <v>152500.9</v>
      </c>
    </row>
    <row r="7" spans="1:2" ht="24" customHeight="1" x14ac:dyDescent="0.3">
      <c r="A7" s="20" t="s">
        <v>6</v>
      </c>
      <c r="B7" s="5"/>
    </row>
    <row r="8" spans="1:2" ht="15" customHeight="1" x14ac:dyDescent="0.3">
      <c r="A8" s="6" t="s">
        <v>17</v>
      </c>
      <c r="B8" s="7"/>
    </row>
    <row r="9" spans="1:2" ht="15" customHeight="1" x14ac:dyDescent="0.3">
      <c r="A9" s="8"/>
      <c r="B9" s="9"/>
    </row>
    <row r="10" spans="1:2" ht="15" thickBot="1" x14ac:dyDescent="0.35">
      <c r="A10" s="10"/>
      <c r="B10" s="11"/>
    </row>
    <row r="11" spans="1:2" ht="13.05" customHeight="1" x14ac:dyDescent="0.3">
      <c r="A11" s="12" t="s">
        <v>7</v>
      </c>
      <c r="B11" s="23">
        <v>2025</v>
      </c>
    </row>
    <row r="12" spans="1:2" ht="24" customHeight="1" x14ac:dyDescent="0.3">
      <c r="A12" s="13" t="s">
        <v>8</v>
      </c>
      <c r="B12" s="24" t="s">
        <v>22</v>
      </c>
    </row>
    <row r="13" spans="1:2" ht="30" customHeight="1" x14ac:dyDescent="0.3">
      <c r="A13" s="3" t="s">
        <v>9</v>
      </c>
      <c r="B13" s="25">
        <v>89947.09</v>
      </c>
    </row>
    <row r="14" spans="1:2" ht="28.95" customHeight="1" x14ac:dyDescent="0.3">
      <c r="A14" s="3" t="s">
        <v>10</v>
      </c>
      <c r="B14" s="25">
        <v>86536.47</v>
      </c>
    </row>
    <row r="15" spans="1:2" ht="27" customHeight="1" x14ac:dyDescent="0.3">
      <c r="A15" s="1" t="s">
        <v>11</v>
      </c>
      <c r="B15" s="25">
        <f>B14/18</f>
        <v>4807.5816666666669</v>
      </c>
    </row>
    <row r="16" spans="1:2" ht="24" x14ac:dyDescent="0.3">
      <c r="A16" s="3" t="s">
        <v>12</v>
      </c>
      <c r="B16" s="21">
        <f>B14/B6</f>
        <v>0.5674489134162487</v>
      </c>
    </row>
    <row r="17" spans="1:6" ht="23.4" customHeight="1" thickBot="1" x14ac:dyDescent="0.35">
      <c r="A17" s="22" t="s">
        <v>18</v>
      </c>
      <c r="B17" s="22"/>
    </row>
    <row r="18" spans="1:6" x14ac:dyDescent="0.3">
      <c r="A18" s="35" t="s">
        <v>19</v>
      </c>
      <c r="B18" s="36"/>
    </row>
    <row r="19" spans="1:6" x14ac:dyDescent="0.3">
      <c r="A19" s="37" t="s">
        <v>0</v>
      </c>
      <c r="B19" s="38"/>
    </row>
    <row r="20" spans="1:6" x14ac:dyDescent="0.3">
      <c r="A20" s="37"/>
      <c r="B20" s="38" t="s">
        <v>0</v>
      </c>
      <c r="F20" s="4"/>
    </row>
    <row r="21" spans="1:6" ht="20.399999999999999" customHeight="1" x14ac:dyDescent="0.3">
      <c r="A21" s="39" t="s">
        <v>20</v>
      </c>
      <c r="B21" s="40"/>
    </row>
    <row r="22" spans="1:6" x14ac:dyDescent="0.3">
      <c r="A22" s="33" t="s">
        <v>3</v>
      </c>
      <c r="B22" s="34">
        <v>2025</v>
      </c>
    </row>
    <row r="23" spans="1:6" ht="24" x14ac:dyDescent="0.3">
      <c r="A23" s="26" t="s">
        <v>8</v>
      </c>
      <c r="B23" s="27" t="s">
        <v>21</v>
      </c>
    </row>
    <row r="24" spans="1:6" ht="24" x14ac:dyDescent="0.3">
      <c r="A24" s="28" t="s">
        <v>13</v>
      </c>
      <c r="B24" s="29">
        <v>44100</v>
      </c>
    </row>
    <row r="25" spans="1:6" ht="24" x14ac:dyDescent="0.3">
      <c r="A25" s="28" t="s">
        <v>10</v>
      </c>
      <c r="B25" s="29">
        <v>43425</v>
      </c>
    </row>
    <row r="26" spans="1:6" ht="24.6" x14ac:dyDescent="0.3">
      <c r="A26" s="30" t="s">
        <v>14</v>
      </c>
      <c r="B26" s="29">
        <f>B25/25</f>
        <v>1737</v>
      </c>
    </row>
    <row r="27" spans="1:6" ht="24.6" thickBot="1" x14ac:dyDescent="0.35">
      <c r="A27" s="26" t="s">
        <v>15</v>
      </c>
      <c r="B27" s="41">
        <f>B25/B6</f>
        <v>0.28475241785458316</v>
      </c>
    </row>
    <row r="28" spans="1:6" ht="18.600000000000001" customHeight="1" x14ac:dyDescent="0.3">
      <c r="A28" s="42" t="s">
        <v>24</v>
      </c>
      <c r="B28" s="43"/>
    </row>
    <row r="29" spans="1:6" x14ac:dyDescent="0.3">
      <c r="A29" s="33" t="s">
        <v>3</v>
      </c>
      <c r="B29" s="34">
        <v>2025</v>
      </c>
    </row>
    <row r="30" spans="1:6" ht="24" x14ac:dyDescent="0.3">
      <c r="A30" s="26" t="s">
        <v>8</v>
      </c>
      <c r="B30" s="27" t="s">
        <v>23</v>
      </c>
    </row>
    <row r="31" spans="1:6" ht="24" x14ac:dyDescent="0.3">
      <c r="A31" s="28" t="s">
        <v>13</v>
      </c>
      <c r="B31" s="29">
        <v>22285.26</v>
      </c>
    </row>
    <row r="32" spans="1:6" ht="24" x14ac:dyDescent="0.3">
      <c r="A32" s="28" t="s">
        <v>10</v>
      </c>
      <c r="B32" s="29">
        <v>22539.43</v>
      </c>
    </row>
    <row r="33" spans="1:2" ht="24.6" x14ac:dyDescent="0.3">
      <c r="A33" s="30" t="s">
        <v>14</v>
      </c>
      <c r="B33" s="29">
        <f>B32/135</f>
        <v>166.95874074074075</v>
      </c>
    </row>
    <row r="34" spans="1:2" ht="24.6" thickBot="1" x14ac:dyDescent="0.35">
      <c r="A34" s="31" t="s">
        <v>15</v>
      </c>
      <c r="B34" s="32">
        <f>B32/B6</f>
        <v>0.14779866872916816</v>
      </c>
    </row>
  </sheetData>
  <mergeCells count="9">
    <mergeCell ref="A28:B28"/>
    <mergeCell ref="A18:B20"/>
    <mergeCell ref="A17:B17"/>
    <mergeCell ref="A21:B21"/>
    <mergeCell ref="A1:B1"/>
    <mergeCell ref="A3:B3"/>
    <mergeCell ref="A8:B10"/>
    <mergeCell ref="A2:B2"/>
    <mergeCell ref="A7:B7"/>
  </mergeCells>
  <hyperlinks>
    <hyperlink ref="B12" r:id="rId1" xr:uid="{B8D25814-51B6-4288-8FA5-30F8F55821C7}"/>
    <hyperlink ref="B23" r:id="rId2" xr:uid="{A1DD18FB-2BAE-4580-A54D-65BE405D86AF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TESTUZZA AGNES</cp:lastModifiedBy>
  <dcterms:created xsi:type="dcterms:W3CDTF">2026-07-23T16:43:03Z</dcterms:created>
  <dcterms:modified xsi:type="dcterms:W3CDTF">2026-07-24T10:01:48Z</dcterms:modified>
</cp:coreProperties>
</file>